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05" yWindow="-105" windowWidth="17520" windowHeight="12570"/>
  </bookViews>
  <sheets>
    <sheet name="17" sheetId="1" r:id="rId1"/>
  </sheets>
  <definedNames>
    <definedName name="_xlnm.Print_Titles" localSheetId="0">'17'!$4:$4</definedName>
    <definedName name="_xlnm.Print_Area" localSheetId="0">'17'!$A$1:$J$16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G8" i="1"/>
  <c r="I6" i="1" l="1"/>
  <c r="I7" i="1"/>
</calcChain>
</file>

<file path=xl/sharedStrings.xml><?xml version="1.0" encoding="utf-8"?>
<sst xmlns="http://schemas.openxmlformats.org/spreadsheetml/2006/main" count="41" uniqueCount="32">
  <si>
    <t>№ з/п</t>
  </si>
  <si>
    <t>Ліцензіат</t>
  </si>
  <si>
    <t>Марка</t>
  </si>
  <si>
    <t xml:space="preserve"> Виробник</t>
  </si>
  <si>
    <t>Постачальник</t>
  </si>
  <si>
    <t>Технічні характеристики</t>
  </si>
  <si>
    <t>Кількість,
од.</t>
  </si>
  <si>
    <t>Ціна за од.,
грн 
(без ПДВ)</t>
  </si>
  <si>
    <t>Вартість,
тис. грн
(без ПДВ)</t>
  </si>
  <si>
    <t>У цінах на дату, 
дд.мм.рррр</t>
  </si>
  <si>
    <t>Підсумок</t>
  </si>
  <si>
    <t>__________</t>
  </si>
  <si>
    <t>(посада відповідального виконавця)</t>
  </si>
  <si>
    <t>(підпис)</t>
  </si>
  <si>
    <t>(прізвище, ім’я, по батькові)</t>
  </si>
  <si>
    <t>Фінансовий директор (головний бухгалтер)</t>
  </si>
  <si>
    <t>(або особа, яка виконує його обов'язки)</t>
  </si>
  <si>
    <t>Керівник ліцензіата</t>
  </si>
  <si>
    <r>
      <t xml:space="preserve">Додаток 17
до  Порядку розроблення, погодження та затвердження інвестиційних програм </t>
    </r>
    <r>
      <rPr>
        <sz val="9"/>
        <color indexed="8"/>
        <rFont val="Times New Roman"/>
        <family val="1"/>
        <charset val="204"/>
      </rPr>
      <t xml:space="preserve">(інвестиційних проектів) </t>
    </r>
    <r>
      <rPr>
        <sz val="9"/>
        <rFont val="Times New Roman"/>
        <family val="1"/>
        <charset val="204"/>
      </rPr>
      <t>суб'єктів господарювання у сфері централізованого водопостачання та централізованого водовідведення, ліцензування діяльності яких здійснюється Національною комісією, що здійснює державне регулювання у сферах енергетики та комунальних послуг</t>
    </r>
  </si>
  <si>
    <t>Начальник ВТВ____________________</t>
  </si>
  <si>
    <r>
      <t xml:space="preserve">                      </t>
    </r>
    <r>
      <rPr>
        <u/>
        <sz val="9"/>
        <rFont val="Times New Roman"/>
        <family val="1"/>
        <charset val="204"/>
      </rPr>
      <t>Артеменко М.А.</t>
    </r>
    <r>
      <rPr>
        <sz val="9"/>
        <rFont val="Times New Roman"/>
        <family val="1"/>
        <charset val="204"/>
      </rPr>
      <t>_________________</t>
    </r>
  </si>
  <si>
    <r>
      <t xml:space="preserve">                  </t>
    </r>
    <r>
      <rPr>
        <u/>
        <sz val="9"/>
        <rFont val="Times New Roman"/>
        <family val="1"/>
        <charset val="204"/>
      </rPr>
      <t>Сидорова А.О.</t>
    </r>
    <r>
      <rPr>
        <sz val="9"/>
        <rFont val="Times New Roman"/>
        <family val="1"/>
        <charset val="204"/>
      </rPr>
      <t>_________________</t>
    </r>
  </si>
  <si>
    <r>
      <t xml:space="preserve">          </t>
    </r>
    <r>
      <rPr>
        <u/>
        <sz val="9"/>
        <rFont val="Times New Roman"/>
        <family val="1"/>
        <charset val="204"/>
      </rPr>
      <t xml:space="preserve"> Різник А.В.</t>
    </r>
    <r>
      <rPr>
        <sz val="9"/>
        <rFont val="Times New Roman"/>
        <family val="1"/>
        <charset val="204"/>
      </rPr>
      <t>__________________</t>
    </r>
  </si>
  <si>
    <t>КП "Павлоградводоканал"</t>
  </si>
  <si>
    <t xml:space="preserve">Інформація
 щодо планових витрат на придбання запірної арматури 
 (ураховані  в Річному  інвестиційному плані використання коштів у першому році плану розвитку  на 2026рік)   </t>
  </si>
  <si>
    <t>Ду 500мм</t>
  </si>
  <si>
    <t>Ду 600мм</t>
  </si>
  <si>
    <t>01.05.2025р</t>
  </si>
  <si>
    <t>01.5.2025р</t>
  </si>
  <si>
    <t>ТОВ "АРМАПРАЙМ"</t>
  </si>
  <si>
    <t>ЗАСУВКА ЧАВУНА  З ОБГУМОВАННИМ КЛИНОМ PN16 / DN500</t>
  </si>
  <si>
    <t>ЗАСУВКА ЧАВУННА  З ОБГУМОВАННИМ КЛИНОМ  PN16 / DN600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</si>
</sst>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color indexed="55"/>
      <name val="Calibri"/>
      <family val="2"/>
      <charset val="204"/>
    </font>
    <font>
      <u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indexed="8"/>
      <name val="Times New Roman"/>
    </font>
    <font>
      <sz val="9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14" fontId="1" fillId="0" borderId="0" xfId="0" applyNumberFormat="1" applyFont="1" applyAlignment="1">
      <alignment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top"/>
    </xf>
    <xf numFmtId="0" fontId="4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14" fontId="1" fillId="0" borderId="0" xfId="0" applyNumberFormat="1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/>
    <xf numFmtId="0" fontId="5" fillId="0" borderId="0" xfId="0" applyFont="1"/>
    <xf numFmtId="0" fontId="2" fillId="0" borderId="0" xfId="0" applyFont="1" applyAlignment="1">
      <alignment vertical="top"/>
    </xf>
    <xf numFmtId="44" fontId="2" fillId="0" borderId="0" xfId="0" applyNumberFormat="1" applyFont="1"/>
    <xf numFmtId="49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2" fontId="1" fillId="0" borderId="0" xfId="0" applyNumberFormat="1" applyFont="1"/>
    <xf numFmtId="14" fontId="1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vertical="center" wrapText="1"/>
    </xf>
    <xf numFmtId="164" fontId="7" fillId="2" borderId="4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4" fontId="9" fillId="2" borderId="8" xfId="0" applyNumberFormat="1" applyFont="1" applyFill="1" applyBorder="1" applyAlignment="1">
      <alignment horizontal="center" vertical="center"/>
    </xf>
    <xf numFmtId="4" fontId="10" fillId="2" borderId="5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9" formatCode="dd/mm/yyyy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64" formatCode="#,##0.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64" formatCode="#,##0.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Calibri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07" displayName="Таблица107" ref="B4:J8" totalsRowCount="1" headerRowDxfId="22" totalsRowDxfId="19" headerRowBorderDxfId="21" tableBorderDxfId="20" totalsRowBorderDxfId="18">
  <autoFilter ref="B4:J7"/>
  <sortState ref="B5:J61">
    <sortCondition ref="C4:C61"/>
  </sortState>
  <tableColumns count="9">
    <tableColumn id="1" name="Ліцензіат" totalsRowLabel="Підсумок" dataDxfId="17" totalsRowDxfId="16"/>
    <tableColumn id="2" name="Марка" dataDxfId="15" totalsRowDxfId="14"/>
    <tableColumn id="3" name=" Виробник" dataDxfId="13" totalsRowDxfId="12"/>
    <tableColumn id="4" name="Постачальник" dataDxfId="11" totalsRowDxfId="10"/>
    <tableColumn id="5" name="Технічні характеристики" dataDxfId="9" totalsRowDxfId="8"/>
    <tableColumn id="6" name="Кількість,_x000a_од." totalsRowFunction="custom" dataDxfId="7" totalsRowDxfId="6">
      <totalsRowFormula>G7+G6</totalsRowFormula>
    </tableColumn>
    <tableColumn id="7" name="Ціна за од.,_x000a_грн _x000a_(без ПДВ)" dataDxfId="5" totalsRowDxfId="4"/>
    <tableColumn id="8" name="Вартість,_x000a_тис. грн_x000a_(без ПДВ)" totalsRowFunction="custom" dataDxfId="3" totalsRowDxfId="2">
      <totalsRowFormula>I6+I7</totalsRowFormula>
    </tableColumn>
    <tableColumn id="9" name="У цінах на дату, _x000a_дд.мм.рррр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zoomScaleNormal="100" zoomScaleSheetLayoutView="100" workbookViewId="0">
      <selection activeCell="H15" sqref="G15:H15"/>
    </sheetView>
  </sheetViews>
  <sheetFormatPr defaultColWidth="9.140625" defaultRowHeight="12" x14ac:dyDescent="0.2"/>
  <cols>
    <col min="1" max="1" width="9.140625" style="5"/>
    <col min="2" max="2" width="27.5703125" style="5" customWidth="1"/>
    <col min="3" max="3" width="36.85546875" style="5" customWidth="1"/>
    <col min="4" max="4" width="25.7109375" style="5" customWidth="1"/>
    <col min="5" max="5" width="23" style="5" customWidth="1"/>
    <col min="6" max="6" width="17.28515625" style="5" customWidth="1"/>
    <col min="7" max="7" width="13" style="5" customWidth="1"/>
    <col min="8" max="9" width="11.85546875" style="5" customWidth="1"/>
    <col min="10" max="10" width="14.85546875" style="5" customWidth="1"/>
    <col min="11" max="16384" width="9.140625" style="5"/>
  </cols>
  <sheetData>
    <row r="1" spans="1:16" s="1" customFormat="1" ht="123.75" customHeight="1" x14ac:dyDescent="0.2">
      <c r="H1" s="41" t="s">
        <v>18</v>
      </c>
      <c r="I1" s="41"/>
      <c r="J1" s="41"/>
      <c r="K1" s="2"/>
      <c r="N1" s="2"/>
    </row>
    <row r="2" spans="1:16" s="1" customFormat="1" ht="53.25" customHeight="1" x14ac:dyDescent="0.2">
      <c r="A2" s="42" t="s">
        <v>24</v>
      </c>
      <c r="B2" s="42"/>
      <c r="C2" s="42"/>
      <c r="D2" s="42"/>
      <c r="E2" s="42"/>
      <c r="F2" s="42"/>
      <c r="G2" s="42"/>
      <c r="H2" s="42"/>
      <c r="I2" s="42"/>
      <c r="J2" s="42"/>
      <c r="K2" s="3"/>
      <c r="L2" s="3"/>
      <c r="M2" s="3"/>
      <c r="P2" s="4"/>
    </row>
    <row r="3" spans="1:16" x14ac:dyDescent="0.2">
      <c r="B3" s="6"/>
      <c r="C3" s="6"/>
      <c r="D3" s="6"/>
      <c r="E3" s="6"/>
      <c r="F3" s="6"/>
      <c r="G3" s="6"/>
      <c r="H3" s="6"/>
      <c r="I3" s="6"/>
      <c r="J3" s="6"/>
    </row>
    <row r="4" spans="1:16" ht="36" x14ac:dyDescent="0.2">
      <c r="A4" s="7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9" t="s">
        <v>5</v>
      </c>
      <c r="G4" s="9" t="s">
        <v>6</v>
      </c>
      <c r="H4" s="9" t="s">
        <v>7</v>
      </c>
      <c r="I4" s="9" t="s">
        <v>8</v>
      </c>
      <c r="J4" s="9" t="s">
        <v>9</v>
      </c>
    </row>
    <row r="5" spans="1:16" x14ac:dyDescent="0.2">
      <c r="A5" s="10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3">
        <v>7</v>
      </c>
      <c r="H5" s="13">
        <v>8</v>
      </c>
      <c r="I5" s="11">
        <v>9</v>
      </c>
      <c r="J5" s="11">
        <v>10</v>
      </c>
    </row>
    <row r="6" spans="1:16" ht="22.5" x14ac:dyDescent="0.2">
      <c r="A6" s="28">
        <v>1</v>
      </c>
      <c r="B6" s="12" t="s">
        <v>23</v>
      </c>
      <c r="C6" s="29" t="s">
        <v>30</v>
      </c>
      <c r="D6" s="12"/>
      <c r="E6" s="11" t="s">
        <v>29</v>
      </c>
      <c r="F6" s="10" t="s">
        <v>25</v>
      </c>
      <c r="G6" s="31">
        <v>5</v>
      </c>
      <c r="H6" s="32">
        <v>69.038240000000002</v>
      </c>
      <c r="I6" s="30">
        <f>Таблица107[[#This Row],[Ціна за од.,
грн 
(без ПДВ)]]*Таблица107[[#This Row],[Кількість,
од.]]</f>
        <v>345.19119999999998</v>
      </c>
      <c r="J6" s="26" t="s">
        <v>27</v>
      </c>
    </row>
    <row r="7" spans="1:16" ht="22.5" x14ac:dyDescent="0.2">
      <c r="A7" s="28">
        <v>1</v>
      </c>
      <c r="B7" s="12" t="s">
        <v>23</v>
      </c>
      <c r="C7" s="29" t="s">
        <v>31</v>
      </c>
      <c r="D7" s="12"/>
      <c r="E7" s="11" t="s">
        <v>29</v>
      </c>
      <c r="F7" s="10" t="s">
        <v>26</v>
      </c>
      <c r="G7" s="31">
        <v>6</v>
      </c>
      <c r="H7" s="32">
        <v>107.9653</v>
      </c>
      <c r="I7" s="30">
        <f>Таблица107[[#This Row],[Ціна за од.,
грн 
(без ПДВ)]]*Таблица107[[#This Row],[Кількість,
од.]]</f>
        <v>647.79179999999997</v>
      </c>
      <c r="J7" s="26" t="s">
        <v>28</v>
      </c>
    </row>
    <row r="8" spans="1:16" x14ac:dyDescent="0.2">
      <c r="A8" s="27"/>
      <c r="B8" s="33" t="s">
        <v>10</v>
      </c>
      <c r="C8" s="34"/>
      <c r="D8" s="35"/>
      <c r="E8" s="36"/>
      <c r="F8" s="35"/>
      <c r="G8" s="37">
        <f>G7+G6</f>
        <v>11</v>
      </c>
      <c r="H8" s="38"/>
      <c r="I8" s="39">
        <f>I6+I7</f>
        <v>992.98299999999995</v>
      </c>
      <c r="J8" s="35"/>
    </row>
    <row r="9" spans="1:16" s="1" customFormat="1" x14ac:dyDescent="0.2">
      <c r="B9" s="5"/>
      <c r="C9" s="5"/>
      <c r="D9" s="5"/>
      <c r="E9" s="5"/>
      <c r="F9" s="5"/>
      <c r="G9" s="5"/>
      <c r="H9" s="5"/>
      <c r="I9" s="5"/>
      <c r="J9" s="5"/>
      <c r="K9" s="15"/>
    </row>
    <row r="10" spans="1:16" s="1" customFormat="1" x14ac:dyDescent="0.2">
      <c r="B10" s="5"/>
      <c r="C10" s="5"/>
      <c r="D10" s="5"/>
      <c r="E10" s="5"/>
      <c r="F10" s="5"/>
      <c r="G10" s="5"/>
      <c r="H10" s="5"/>
      <c r="I10" s="5"/>
      <c r="J10" s="5"/>
      <c r="K10" s="15"/>
    </row>
    <row r="11" spans="1:16" s="1" customFormat="1" x14ac:dyDescent="0.2">
      <c r="B11" s="5"/>
      <c r="C11" s="5"/>
      <c r="D11" s="5"/>
      <c r="E11" s="5"/>
      <c r="F11" s="5"/>
      <c r="G11" s="5"/>
      <c r="H11" s="5"/>
      <c r="I11" s="5"/>
      <c r="J11" s="5"/>
      <c r="K11" s="15"/>
    </row>
    <row r="12" spans="1:16" s="1" customFormat="1" x14ac:dyDescent="0.2">
      <c r="A12" s="17"/>
      <c r="B12" s="5"/>
      <c r="C12" s="5"/>
      <c r="D12" s="5"/>
      <c r="E12" s="5"/>
      <c r="F12" s="5"/>
      <c r="G12" s="5"/>
      <c r="H12" s="5"/>
      <c r="I12" s="5"/>
      <c r="J12" s="5"/>
      <c r="K12" s="15"/>
    </row>
    <row r="13" spans="1:16" s="1" customFormat="1" x14ac:dyDescent="0.2">
      <c r="B13" s="24" t="s">
        <v>19</v>
      </c>
      <c r="C13" s="14"/>
      <c r="F13" s="23" t="s">
        <v>11</v>
      </c>
      <c r="I13" s="40" t="s">
        <v>20</v>
      </c>
      <c r="J13" s="40"/>
      <c r="K13" s="15"/>
    </row>
    <row r="14" spans="1:16" s="1" customFormat="1" x14ac:dyDescent="0.2">
      <c r="A14" s="21"/>
      <c r="B14" s="14" t="s">
        <v>12</v>
      </c>
      <c r="C14" s="14"/>
      <c r="F14" s="16" t="s">
        <v>13</v>
      </c>
      <c r="I14" s="40" t="s">
        <v>14</v>
      </c>
      <c r="J14" s="40"/>
      <c r="K14" s="15"/>
    </row>
    <row r="15" spans="1:16" s="1" customFormat="1" ht="15.75" customHeight="1" x14ac:dyDescent="0.2">
      <c r="B15" s="17"/>
      <c r="F15" s="18"/>
      <c r="I15" s="18"/>
      <c r="J15" s="18"/>
      <c r="K15" s="15"/>
    </row>
    <row r="16" spans="1:16" s="1" customFormat="1" x14ac:dyDescent="0.2">
      <c r="B16" s="19" t="s">
        <v>15</v>
      </c>
      <c r="F16" s="23" t="s">
        <v>11</v>
      </c>
      <c r="I16" s="40" t="s">
        <v>21</v>
      </c>
      <c r="J16" s="40"/>
      <c r="K16" s="15"/>
    </row>
    <row r="17" spans="2:10" x14ac:dyDescent="0.2">
      <c r="B17" s="20" t="s">
        <v>16</v>
      </c>
      <c r="C17" s="1"/>
      <c r="D17" s="1"/>
      <c r="E17" s="1"/>
      <c r="F17" s="16" t="s">
        <v>13</v>
      </c>
      <c r="G17" s="1"/>
      <c r="H17" s="1"/>
      <c r="I17" s="40" t="s">
        <v>14</v>
      </c>
      <c r="J17" s="40"/>
    </row>
    <row r="18" spans="2:10" x14ac:dyDescent="0.2">
      <c r="B18" s="1"/>
      <c r="C18" s="1"/>
      <c r="D18" s="1"/>
      <c r="E18" s="1"/>
      <c r="F18" s="1"/>
      <c r="G18" s="1"/>
      <c r="H18" s="1"/>
      <c r="I18" s="1"/>
      <c r="J18" s="25"/>
    </row>
    <row r="19" spans="2:10" x14ac:dyDescent="0.2">
      <c r="B19" s="22" t="s">
        <v>17</v>
      </c>
      <c r="C19" s="22"/>
      <c r="D19" s="1"/>
      <c r="E19" s="1"/>
      <c r="F19" s="23" t="s">
        <v>11</v>
      </c>
      <c r="G19" s="1"/>
      <c r="H19" s="1"/>
      <c r="I19" s="40" t="s">
        <v>22</v>
      </c>
      <c r="J19" s="40"/>
    </row>
    <row r="20" spans="2:10" x14ac:dyDescent="0.2">
      <c r="B20" s="20" t="s">
        <v>16</v>
      </c>
      <c r="C20" s="22"/>
      <c r="D20" s="1"/>
      <c r="E20" s="1"/>
      <c r="F20" s="16" t="s">
        <v>13</v>
      </c>
      <c r="G20" s="1"/>
      <c r="H20" s="1"/>
      <c r="I20" s="40" t="s">
        <v>14</v>
      </c>
      <c r="J20" s="40"/>
    </row>
  </sheetData>
  <mergeCells count="8">
    <mergeCell ref="I19:J19"/>
    <mergeCell ref="I20:J20"/>
    <mergeCell ref="H1:J1"/>
    <mergeCell ref="A2:J2"/>
    <mergeCell ref="I13:J13"/>
    <mergeCell ref="I14:J14"/>
    <mergeCell ref="I16:J16"/>
    <mergeCell ref="I17:J17"/>
  </mergeCells>
  <pageMargins left="1.1811023622047245" right="0.59055118110236227" top="0.59055118110236227" bottom="0.59055118110236227" header="0.39370078740157483" footer="0.31496062992125984"/>
  <pageSetup paperSize="9" scale="66" orientation="landscape" r:id="rId1"/>
  <headerFooter differentFirst="1">
    <oddHeader>&amp;C&amp;P/&amp;N&amp;RПродовження додатка &amp;A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17</vt:lpstr>
      <vt:lpstr>'17'!Заголовки_для_печати</vt:lpstr>
      <vt:lpstr>'17'!Область_печати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2023-10-05T23:56:36Z</dcterms:created>
  <dcterms:modified xsi:type="dcterms:W3CDTF">2025-07-24T07:31:19Z</dcterms:modified>
</cp:coreProperties>
</file>